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SAP\SAP GUI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<sst xmlns="http://schemas.openxmlformats.org/spreadsheetml/2006/main" count="66" uniqueCount="66">
  <si>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</si>
  <si>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</si>
  <si>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</si>
  <si>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</si>
  <si>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</si>
  <si>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</si>
  <si>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</si>
  <si>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</si>
  <si>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</si>
  <si>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</si>
  <si>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</si>
  <si>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</si>
  <si>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</si>
  <si>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</si>
  <si>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</si>
  <si>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</si>
  <si>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</si>
  <si>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</si>
  <si>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</si>
  <si>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</si>
  <si>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</si>
  <si>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</si>
  <si>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</si>
  <si>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</si>
  <si>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</si>
  <si>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</si>
  <si>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</si>
  <si>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</si>
  <si>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</si>
  <si>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</si>
  <si>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</si>
  <si>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</si>
  <si>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</si>
  <si>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</si>
  <si>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</si>
  <si>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</si>
  <si>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</si>
  <si>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</si>
  <si>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</si>
  <si>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</si>
  <si>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</si>
  <si>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</si>
  <si>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</si>
  <si>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</si>
  <si>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</si>
  <si>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</si>
  <si>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</si>
  <si>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</si>
  <si>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</si>
  <si>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</si>
  <si>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</si>
  <si>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</si>
  <si>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</si>
  <si>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</si>
  <si>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</si>
  <si>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</si>
  <si>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</si>
  <si>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</si>
  <si>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Situación Financiera
AL 30 DE JUNIO DEL 2020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</si>
  <si>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</si>
  <si>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</si>
  <si>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</si>
  <si>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</si>
  <si>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EVELYN ALCOCER NAVARRO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</si>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</sst>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>
      <alignment horizontal="left" vertical="center" wrapText="1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topLeftCell="A13" zoomScaleNormal="100" zoomScaleSheetLayoutView="100" workbookViewId="0">
      <selection activeCell="C52" sqref="C5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1549718.3</v>
      </c>
      <c r="C5" s="12">
        <v>639486.55000000005</v>
      </c>
      <c r="D5" s="17"/>
      <c r="E5" s="11" t="s">
        <v>41</v>
      </c>
      <c r="F5" s="12">
        <v>11306.87</v>
      </c>
      <c r="G5" s="5">
        <v>27142.74</v>
      </c>
    </row>
    <row r="6" spans="1:7" x14ac:dyDescent="0.2">
      <c r="A6" s="30" t="s">
        <v>28</v>
      </c>
      <c r="B6" s="12">
        <v>9463.0400000000009</v>
      </c>
      <c r="C6" s="12">
        <v>7139.71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1559181.34</v>
      </c>
      <c r="C13" s="10">
        <f>SUM(C5:C11)</f>
        <v>646626.26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11306.87</v>
      </c>
      <c r="G14" s="5">
        <f>SUM(G5:G12)</f>
        <v>27142.74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203918.77</v>
      </c>
      <c r="C19" s="12">
        <v>203918.77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-83226.960000000006</v>
      </c>
      <c r="C21" s="12">
        <v>-83226.960000000006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145903.81</v>
      </c>
      <c r="C26" s="10">
        <f>SUM(C16:C24)</f>
        <v>145903.81</v>
      </c>
      <c r="D26" s="17"/>
      <c r="E26" s="39" t="s">
        <v>57</v>
      </c>
      <c r="F26" s="10">
        <f>SUM(F24+F14)</f>
        <v>11306.87</v>
      </c>
      <c r="G26" s="6">
        <f>SUM(G14+G24)</f>
        <v>27142.74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1705085.1500000001</v>
      </c>
      <c r="C28" s="10">
        <f>C13+C26</f>
        <v>792530.07000000007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1693778.2799999998</v>
      </c>
      <c r="G35" s="6">
        <f>SUM(G36:G40)</f>
        <v>765387.33</v>
      </c>
    </row>
    <row r="36" spans="1:7" x14ac:dyDescent="0.2">
      <c r="A36" s="31"/>
      <c r="B36" s="15"/>
      <c r="C36" s="15"/>
      <c r="D36" s="17"/>
      <c r="E36" s="11" t="s">
        <v>52</v>
      </c>
      <c r="F36" s="12">
        <v>928390.95</v>
      </c>
      <c r="G36" s="5">
        <v>191788.87</v>
      </c>
    </row>
    <row r="37" spans="1:7" x14ac:dyDescent="0.2">
      <c r="A37" s="31"/>
      <c r="B37" s="15"/>
      <c r="C37" s="15"/>
      <c r="D37" s="17"/>
      <c r="E37" s="11" t="s">
        <v>19</v>
      </c>
      <c r="F37" s="12">
        <v>765387.33</v>
      </c>
      <c r="G37" s="5">
        <v>573598.46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1693778.2799999998</v>
      </c>
      <c r="G46" s="5">
        <f>SUM(G42+G35+G30)</f>
        <v>765387.33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1705085.15</v>
      </c>
      <c r="G48" s="20">
        <f>G46+G26</f>
        <v>792530.07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6" t="s">
        <v>59</v>
      </c>
      <c r="B51" s="46"/>
      <c r="C51" s="46"/>
      <c r="D51" s="46"/>
      <c r="E51" s="46"/>
    </row>
    <row r="54" spans="1:7" x14ac:dyDescent="0.2">
      <c r="A54" s="49"/>
      <c r="B54" s="47"/>
      <c r="C54" s="47"/>
      <c r="D54" s="47"/>
      <c r="E54" s="49"/>
    </row>
    <row r="55" spans="1:7" x14ac:dyDescent="0.2">
      <c r="A55" s="48" t="s">
        <v>60</v>
      </c>
      <c r="B55" s="47"/>
      <c r="C55" s="47"/>
      <c r="D55" s="47"/>
      <c r="E55" s="48" t="s">
        <v>61</v>
      </c>
    </row>
    <row r="56" spans="1:7" x14ac:dyDescent="0.2">
      <c r="A56" s="48" t="s">
        <v>62</v>
      </c>
      <c r="B56" s="47"/>
      <c r="C56" s="47"/>
      <c r="D56" s="47"/>
      <c r="E56" s="48" t="s">
        <v>63</v>
      </c>
    </row>
    <row r="57" spans="1:7" x14ac:dyDescent="0.2">
      <c r="A57" s="48" t="s">
        <v>64</v>
      </c>
      <c r="B57" s="47"/>
      <c r="C57" s="47"/>
      <c r="D57" s="47"/>
      <c r="E57" s="48" t="s">
        <v>65</v>
      </c>
    </row>
  </sheetData>
  <sheetProtection formatCells="0" formatColumns="0" formatRows="0" autoFilter="0"/>
  <mergeCells count="2">
    <mergeCell ref="A1:G1"/>
    <mergeCell ref="A51:E5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Instituto</cp:lastModifiedBy>
  <cp:lastPrinted>2018-03-04T05:00:29Z</cp:lastPrinted>
  <dcterms:created xsi:type="dcterms:W3CDTF">2012-12-11T20:26:08Z</dcterms:created>
  <dcterms:modified xsi:type="dcterms:W3CDTF">2020-07-20T15:42:39Z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